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108" windowWidth="9456" windowHeight="4596" tabRatio="943" activeTab="0"/>
  </bookViews>
  <sheets>
    <sheet name="2021  Łączny ZZF" sheetId="1" r:id="rId1"/>
  </sheets>
  <externalReferences>
    <externalReference r:id="rId4"/>
  </externalReferences>
  <definedNames>
    <definedName name="_xlnm.Print_Area" localSheetId="0">'2021  Łączny ZZF'!$A$1:$I$38</definedName>
  </definedNames>
  <calcPr fullCalcOnLoad="1"/>
</workbook>
</file>

<file path=xl/sharedStrings.xml><?xml version="1.0" encoding="utf-8"?>
<sst xmlns="http://schemas.openxmlformats.org/spreadsheetml/2006/main" count="43" uniqueCount="43">
  <si>
    <t>I.       Fundusz jednostki na początek okresu (BO)</t>
  </si>
  <si>
    <t xml:space="preserve">II.      Fundusz jednostki na koniec okresu (BZ) </t>
  </si>
  <si>
    <t>III.      Wynik finansowy netto za rok bieżący (+,-)</t>
  </si>
  <si>
    <t>Nazwa i adres jednostki sprawozdawczej</t>
  </si>
  <si>
    <t>Adresat :</t>
  </si>
  <si>
    <t>Numer identyfikacyjny REGON</t>
  </si>
  <si>
    <t>000517364</t>
  </si>
  <si>
    <t>Wysłać bez pisma przewodniego</t>
  </si>
  <si>
    <t>ŁĄCZNY</t>
  </si>
  <si>
    <t>Stan na koniec roku poprzedniego roku</t>
  </si>
  <si>
    <t>Stan na koniec roku bieżącego</t>
  </si>
  <si>
    <t>Zestawienie zmian w funduszu jednostki  …………………………..</t>
  </si>
  <si>
    <t>(Główny księgowy)                                                   (rok, miesiąc, dzień)                                              (Kierownik jednostki)</t>
  </si>
  <si>
    <t>IV.  Fundusz (II+, -III)</t>
  </si>
  <si>
    <t>Regionalna Izba Obrachunkowa                 w Opolu</t>
  </si>
  <si>
    <t>na dzień 31.12.2021 r.</t>
  </si>
  <si>
    <t>Gmina Nysa</t>
  </si>
  <si>
    <t>Marian Lisoń</t>
  </si>
  <si>
    <t>Kordian Kolbiarz</t>
  </si>
  <si>
    <t>I.1.        Zwiększenia funduszu (z tytułu)</t>
  </si>
  <si>
    <t>I.1.1.     Zysk bilansowy za rok ubiegły</t>
  </si>
  <si>
    <t>I.1.2.    Zrealizowane wydatki budżetowe</t>
  </si>
  <si>
    <t xml:space="preserve">I.1.3.    Zrealizowane  płatności ze środków europejskich               </t>
  </si>
  <si>
    <t>I.1.4.    Środki na inwestycje</t>
  </si>
  <si>
    <t>I.1.5.    Aktualizacja wyceny środków trwałych</t>
  </si>
  <si>
    <t>I.1.6.    Nieodpłatnie otrzymane środki trwałe w budowie oraz wartości niematerialne i prawne</t>
  </si>
  <si>
    <t>I.1.7.     Aktywa przejete od zlikwidowanych lub połączonych jednostek</t>
  </si>
  <si>
    <t xml:space="preserve">I.1.8.    Środki trwałe otrzymane w ramach cenralnego  zaopatrzenia </t>
  </si>
  <si>
    <t>I.1.9.    Pozostałe  odpisy z wyniku finansowego za rok     bieżący</t>
  </si>
  <si>
    <t>I.1.10.   Inne zwiększenia</t>
  </si>
  <si>
    <t>I.2.      Zmniejszenia funduszu jednostki (z tytułu)</t>
  </si>
  <si>
    <t>I.2.1.     Strata za rok ubiegły</t>
  </si>
  <si>
    <t>I.2.2.     Zrealizowane dochody budżetowe</t>
  </si>
  <si>
    <t xml:space="preserve">I.2.3.   Rozliczenie wyniku finansowego i środków obrotowych za rok ubiegły </t>
  </si>
  <si>
    <t xml:space="preserve">I.2.4.    Dotacje i środki na inwestycje  </t>
  </si>
  <si>
    <t>I.2.5.    Aktualizacja środków trwałych</t>
  </si>
  <si>
    <t>I.2.6.    Wartość sprzedanych i nieodpłatnie przekazanych środków trwałych i środków trwałych w budowie oraz wartości niematerialnych i prawnych</t>
  </si>
  <si>
    <t>I.2.7.   Pasywa przejęte od zlikwidowanych lub połączonych jednostek</t>
  </si>
  <si>
    <t xml:space="preserve">I.2.8.    Aktywa przekazane w ramach centralnego zaopatrzenia </t>
  </si>
  <si>
    <t>I.2.9.   Inne zmniejszenia</t>
  </si>
  <si>
    <t>III.1.   zysk netto (+)</t>
  </si>
  <si>
    <t>III.2.   strata netto (-)</t>
  </si>
  <si>
    <t>III.3.   nadwyżka środków obrotowych</t>
  </si>
</sst>
</file>

<file path=xl/styles.xml><?xml version="1.0" encoding="utf-8"?>
<styleSheet xmlns="http://schemas.openxmlformats.org/spreadsheetml/2006/main">
  <numFmts count="2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"/>
    <numFmt numFmtId="167" formatCode="[$-415]d\ mmmm\ yyyy"/>
    <numFmt numFmtId="168" formatCode="#,##0.000"/>
    <numFmt numFmtId="169" formatCode="#,##0.00_ ;\-#,##0.00\ "/>
    <numFmt numFmtId="170" formatCode="_-* #,##0.000\ _z_ł_-;\-* #,##0.000\ _z_ł_-;_-* &quot;-&quot;??\ _z_ł_-;_-@_-"/>
    <numFmt numFmtId="171" formatCode="#,##0.00\ &quot;zł&quot;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[$-415]dddd\,\ d\ mmmm\ yyyy"/>
    <numFmt numFmtId="177" formatCode="0.0"/>
    <numFmt numFmtId="178" formatCode="_-* #,##0.000\ &quot;zł&quot;_-;\-* #,##0.000\ &quot;zł&quot;_-;_-* &quot;-&quot;??\ &quot;zł&quot;_-;_-@_-"/>
    <numFmt numFmtId="179" formatCode="0.000"/>
    <numFmt numFmtId="180" formatCode="#,##0.00\ _z_ł"/>
    <numFmt numFmtId="181" formatCode="#,##0.00_ ;[Red]\-#,##0.00\ "/>
    <numFmt numFmtId="182" formatCode="0.00_ ;\-0.00\ "/>
    <numFmt numFmtId="183" formatCode="_-* #,##0.0\ _z_ł_-;\-* #,##0.0\ _z_ł_-;_-* &quot;-&quot;??\ _z_ł_-;_-@_-"/>
    <numFmt numFmtId="184" formatCode="#,##0.00;[Red]#,##0.00"/>
  </numFmts>
  <fonts count="46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9"/>
      <name val="Arial CE"/>
      <family val="2"/>
    </font>
    <font>
      <sz val="9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b/>
      <sz val="10"/>
      <name val="Arial CE"/>
      <family val="0"/>
    </font>
    <font>
      <b/>
      <sz val="12"/>
      <name val="Arial CE"/>
      <family val="2"/>
    </font>
    <font>
      <sz val="7"/>
      <name val="Arial CE"/>
      <family val="2"/>
    </font>
    <font>
      <b/>
      <i/>
      <sz val="10"/>
      <name val="Arial CE"/>
      <family val="0"/>
    </font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9FFFF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50">
    <xf numFmtId="0" fontId="0" fillId="0" borderId="0" xfId="0" applyAlignment="1">
      <alignment/>
    </xf>
    <xf numFmtId="0" fontId="5" fillId="0" borderId="0" xfId="0" applyFont="1" applyBorder="1" applyAlignment="1">
      <alignment horizontal="left" wrapText="1"/>
    </xf>
    <xf numFmtId="0" fontId="5" fillId="0" borderId="0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4" fontId="4" fillId="0" borderId="10" xfId="0" applyNumberFormat="1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4" fontId="4" fillId="0" borderId="10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4" fontId="0" fillId="0" borderId="0" xfId="0" applyNumberFormat="1" applyFill="1" applyBorder="1" applyAlignment="1">
      <alignment/>
    </xf>
    <xf numFmtId="4" fontId="0" fillId="0" borderId="0" xfId="0" applyNumberFormat="1" applyAlignment="1">
      <alignment vertical="center"/>
    </xf>
    <xf numFmtId="0" fontId="4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4" fontId="4" fillId="0" borderId="10" xfId="0" applyNumberFormat="1" applyFont="1" applyBorder="1" applyAlignment="1">
      <alignment horizontal="right" vertical="center"/>
    </xf>
    <xf numFmtId="0" fontId="4" fillId="0" borderId="13" xfId="0" applyFont="1" applyBorder="1" applyAlignment="1">
      <alignment horizontal="center" wrapText="1"/>
    </xf>
    <xf numFmtId="4" fontId="0" fillId="0" borderId="0" xfId="0" applyNumberFormat="1" applyBorder="1" applyAlignment="1">
      <alignment vertical="center"/>
    </xf>
    <xf numFmtId="4" fontId="4" fillId="0" borderId="0" xfId="0" applyNumberFormat="1" applyFont="1" applyAlignment="1">
      <alignment/>
    </xf>
    <xf numFmtId="4" fontId="4" fillId="0" borderId="0" xfId="0" applyNumberFormat="1" applyFont="1" applyAlignment="1">
      <alignment vertical="center"/>
    </xf>
    <xf numFmtId="4" fontId="0" fillId="0" borderId="0" xfId="0" applyNumberFormat="1" applyFill="1" applyBorder="1" applyAlignment="1">
      <alignment vertical="center"/>
    </xf>
    <xf numFmtId="4" fontId="5" fillId="0" borderId="0" xfId="0" applyNumberFormat="1" applyFont="1" applyAlignment="1">
      <alignment vertical="center"/>
    </xf>
    <xf numFmtId="4" fontId="4" fillId="0" borderId="0" xfId="0" applyNumberFormat="1" applyFont="1" applyFill="1" applyBorder="1" applyAlignment="1">
      <alignment horizontal="right" vertical="center"/>
    </xf>
    <xf numFmtId="4" fontId="0" fillId="0" borderId="0" xfId="0" applyNumberFormat="1" applyFill="1" applyAlignment="1">
      <alignment horizontal="right" vertical="center"/>
    </xf>
    <xf numFmtId="4" fontId="0" fillId="0" borderId="0" xfId="0" applyNumberFormat="1" applyFill="1" applyAlignment="1">
      <alignment/>
    </xf>
    <xf numFmtId="165" fontId="4" fillId="0" borderId="10" xfId="0" applyNumberFormat="1" applyFont="1" applyBorder="1" applyAlignment="1">
      <alignment horizontal="center" vertical="center"/>
    </xf>
    <xf numFmtId="169" fontId="4" fillId="0" borderId="10" xfId="0" applyNumberFormat="1" applyFont="1" applyBorder="1" applyAlignment="1">
      <alignment horizontal="right" vertical="center"/>
    </xf>
    <xf numFmtId="4" fontId="4" fillId="0" borderId="0" xfId="0" applyNumberFormat="1" applyFont="1" applyBorder="1" applyAlignment="1">
      <alignment/>
    </xf>
    <xf numFmtId="165" fontId="4" fillId="0" borderId="10" xfId="0" applyNumberFormat="1" applyFont="1" applyBorder="1" applyAlignment="1">
      <alignment horizontal="right" vertical="center"/>
    </xf>
    <xf numFmtId="4" fontId="4" fillId="0" borderId="0" xfId="0" applyNumberFormat="1" applyFont="1" applyAlignment="1">
      <alignment horizontal="center" vertical="center"/>
    </xf>
    <xf numFmtId="4" fontId="0" fillId="0" borderId="0" xfId="0" applyNumberFormat="1" applyBorder="1" applyAlignment="1">
      <alignment horizontal="right" vertical="center"/>
    </xf>
    <xf numFmtId="4" fontId="3" fillId="33" borderId="10" xfId="0" applyNumberFormat="1" applyFont="1" applyFill="1" applyBorder="1" applyAlignment="1">
      <alignment horizontal="right" vertical="center"/>
    </xf>
    <xf numFmtId="0" fontId="0" fillId="0" borderId="0" xfId="0" applyFill="1" applyAlignment="1">
      <alignment horizontal="center" vertical="center"/>
    </xf>
    <xf numFmtId="4" fontId="3" fillId="34" borderId="10" xfId="0" applyNumberFormat="1" applyFont="1" applyFill="1" applyBorder="1" applyAlignment="1">
      <alignment horizontal="right" vertical="center"/>
    </xf>
    <xf numFmtId="165" fontId="4" fillId="0" borderId="10" xfId="0" applyNumberFormat="1" applyFont="1" applyFill="1" applyBorder="1" applyAlignment="1">
      <alignment horizontal="right" vertical="center"/>
    </xf>
    <xf numFmtId="4" fontId="3" fillId="34" borderId="14" xfId="0" applyNumberFormat="1" applyFont="1" applyFill="1" applyBorder="1" applyAlignment="1">
      <alignment horizontal="right" vertical="center"/>
    </xf>
    <xf numFmtId="0" fontId="7" fillId="0" borderId="15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3" fillId="0" borderId="16" xfId="0" applyFont="1" applyBorder="1" applyAlignment="1">
      <alignment horizontal="left" wrapText="1"/>
    </xf>
    <xf numFmtId="0" fontId="7" fillId="34" borderId="17" xfId="0" applyFont="1" applyFill="1" applyBorder="1" applyAlignment="1">
      <alignment horizontal="left" vertical="center" wrapText="1"/>
    </xf>
    <xf numFmtId="0" fontId="7" fillId="34" borderId="18" xfId="0" applyFont="1" applyFill="1" applyBorder="1" applyAlignment="1">
      <alignment horizontal="left" vertical="center" wrapText="1"/>
    </xf>
    <xf numFmtId="0" fontId="7" fillId="34" borderId="19" xfId="0" applyFont="1" applyFill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4" fontId="4" fillId="0" borderId="17" xfId="0" applyNumberFormat="1" applyFont="1" applyBorder="1" applyAlignment="1">
      <alignment horizontal="right" vertical="center" wrapText="1"/>
    </xf>
    <xf numFmtId="4" fontId="4" fillId="0" borderId="19" xfId="0" applyNumberFormat="1" applyFont="1" applyBorder="1" applyAlignment="1">
      <alignment horizontal="right" vertical="center" wrapText="1"/>
    </xf>
    <xf numFmtId="4" fontId="3" fillId="33" borderId="17" xfId="0" applyNumberFormat="1" applyFont="1" applyFill="1" applyBorder="1" applyAlignment="1">
      <alignment horizontal="right" vertical="center" wrapText="1"/>
    </xf>
    <xf numFmtId="4" fontId="3" fillId="33" borderId="19" xfId="0" applyNumberFormat="1" applyFont="1" applyFill="1" applyBorder="1" applyAlignment="1">
      <alignment horizontal="right" vertical="center" wrapText="1"/>
    </xf>
    <xf numFmtId="169" fontId="4" fillId="0" borderId="17" xfId="0" applyNumberFormat="1" applyFont="1" applyBorder="1" applyAlignment="1">
      <alignment horizontal="right" vertical="center"/>
    </xf>
    <xf numFmtId="169" fontId="4" fillId="0" borderId="19" xfId="0" applyNumberFormat="1" applyFont="1" applyBorder="1" applyAlignment="1">
      <alignment horizontal="right" vertical="center"/>
    </xf>
    <xf numFmtId="0" fontId="3" fillId="33" borderId="17" xfId="0" applyFont="1" applyFill="1" applyBorder="1" applyAlignment="1">
      <alignment horizontal="left" vertical="center" wrapText="1"/>
    </xf>
    <xf numFmtId="0" fontId="3" fillId="33" borderId="18" xfId="0" applyFont="1" applyFill="1" applyBorder="1" applyAlignment="1">
      <alignment horizontal="left" vertical="center" wrapText="1"/>
    </xf>
    <xf numFmtId="0" fontId="3" fillId="33" borderId="19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center" wrapText="1"/>
    </xf>
    <xf numFmtId="0" fontId="9" fillId="0" borderId="17" xfId="0" applyFont="1" applyBorder="1" applyAlignment="1">
      <alignment horizontal="center" wrapText="1"/>
    </xf>
    <xf numFmtId="0" fontId="9" fillId="0" borderId="19" xfId="0" applyFont="1" applyBorder="1" applyAlignment="1">
      <alignment horizont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left" wrapText="1"/>
    </xf>
    <xf numFmtId="0" fontId="5" fillId="0" borderId="18" xfId="0" applyFont="1" applyBorder="1" applyAlignment="1">
      <alignment horizontal="left" wrapText="1"/>
    </xf>
    <xf numFmtId="0" fontId="5" fillId="0" borderId="19" xfId="0" applyFont="1" applyBorder="1" applyAlignment="1">
      <alignment horizontal="left" wrapText="1"/>
    </xf>
    <xf numFmtId="0" fontId="4" fillId="0" borderId="20" xfId="0" applyFont="1" applyBorder="1" applyAlignment="1">
      <alignment horizontal="center" wrapText="1"/>
    </xf>
    <xf numFmtId="0" fontId="4" fillId="0" borderId="22" xfId="0" applyFont="1" applyBorder="1" applyAlignment="1">
      <alignment horizontal="center" wrapText="1"/>
    </xf>
    <xf numFmtId="0" fontId="4" fillId="0" borderId="21" xfId="0" applyFont="1" applyBorder="1" applyAlignment="1">
      <alignment horizontal="center" wrapText="1"/>
    </xf>
    <xf numFmtId="4" fontId="3" fillId="34" borderId="17" xfId="0" applyNumberFormat="1" applyFont="1" applyFill="1" applyBorder="1" applyAlignment="1">
      <alignment vertical="center" wrapText="1"/>
    </xf>
    <xf numFmtId="4" fontId="3" fillId="34" borderId="19" xfId="0" applyNumberFormat="1" applyFont="1" applyFill="1" applyBorder="1" applyAlignment="1">
      <alignment vertical="center" wrapText="1"/>
    </xf>
    <xf numFmtId="4" fontId="4" fillId="0" borderId="17" xfId="0" applyNumberFormat="1" applyFont="1" applyBorder="1" applyAlignment="1">
      <alignment horizontal="right" vertical="center" wrapText="1"/>
    </xf>
    <xf numFmtId="4" fontId="4" fillId="0" borderId="19" xfId="0" applyNumberFormat="1" applyFont="1" applyBorder="1" applyAlignment="1">
      <alignment horizontal="right" vertical="center" wrapText="1"/>
    </xf>
    <xf numFmtId="0" fontId="4" fillId="0" borderId="17" xfId="0" applyFont="1" applyBorder="1" applyAlignment="1">
      <alignment horizontal="left" vertical="center" wrapText="1" readingOrder="1"/>
    </xf>
    <xf numFmtId="0" fontId="4" fillId="0" borderId="18" xfId="0" applyFont="1" applyBorder="1" applyAlignment="1">
      <alignment horizontal="left" vertical="center" wrapText="1" readingOrder="1"/>
    </xf>
    <xf numFmtId="0" fontId="4" fillId="0" borderId="19" xfId="0" applyFont="1" applyBorder="1" applyAlignment="1">
      <alignment horizontal="left" vertical="center" wrapText="1" readingOrder="1"/>
    </xf>
    <xf numFmtId="165" fontId="4" fillId="0" borderId="17" xfId="0" applyNumberFormat="1" applyFont="1" applyBorder="1" applyAlignment="1">
      <alignment horizontal="center" vertical="center"/>
    </xf>
    <xf numFmtId="165" fontId="4" fillId="0" borderId="19" xfId="0" applyNumberFormat="1" applyFont="1" applyBorder="1" applyAlignment="1">
      <alignment horizontal="center" vertical="center"/>
    </xf>
    <xf numFmtId="165" fontId="4" fillId="0" borderId="17" xfId="0" applyNumberFormat="1" applyFont="1" applyBorder="1" applyAlignment="1">
      <alignment horizontal="center" vertical="center"/>
    </xf>
    <xf numFmtId="165" fontId="4" fillId="0" borderId="19" xfId="0" applyNumberFormat="1" applyFont="1" applyBorder="1" applyAlignment="1">
      <alignment horizontal="center" vertical="center"/>
    </xf>
    <xf numFmtId="0" fontId="9" fillId="0" borderId="20" xfId="0" applyFont="1" applyBorder="1" applyAlignment="1">
      <alignment horizontal="center" wrapText="1"/>
    </xf>
    <xf numFmtId="0" fontId="9" fillId="0" borderId="22" xfId="0" applyFont="1" applyBorder="1" applyAlignment="1">
      <alignment horizontal="center" wrapText="1"/>
    </xf>
    <xf numFmtId="0" fontId="4" fillId="0" borderId="17" xfId="0" applyFont="1" applyBorder="1" applyAlignment="1">
      <alignment vertical="center" wrapText="1" readingOrder="1"/>
    </xf>
    <xf numFmtId="0" fontId="4" fillId="0" borderId="18" xfId="0" applyFont="1" applyBorder="1" applyAlignment="1">
      <alignment vertical="center" wrapText="1" readingOrder="1"/>
    </xf>
    <xf numFmtId="0" fontId="4" fillId="0" borderId="19" xfId="0" applyFont="1" applyBorder="1" applyAlignment="1">
      <alignment vertical="center" wrapText="1" readingOrder="1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6" fillId="0" borderId="17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right" wrapText="1"/>
    </xf>
    <xf numFmtId="0" fontId="10" fillId="0" borderId="18" xfId="0" applyFont="1" applyBorder="1" applyAlignment="1">
      <alignment horizontal="right" wrapText="1"/>
    </xf>
    <xf numFmtId="0" fontId="10" fillId="0" borderId="19" xfId="0" applyFont="1" applyBorder="1" applyAlignment="1">
      <alignment horizontal="right" wrapText="1"/>
    </xf>
    <xf numFmtId="49" fontId="6" fillId="0" borderId="11" xfId="0" applyNumberFormat="1" applyFont="1" applyBorder="1" applyAlignment="1">
      <alignment horizontal="center" wrapText="1"/>
    </xf>
    <xf numFmtId="49" fontId="6" fillId="0" borderId="12" xfId="0" applyNumberFormat="1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5" fillId="0" borderId="18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165" fontId="4" fillId="0" borderId="17" xfId="0" applyNumberFormat="1" applyFont="1" applyBorder="1" applyAlignment="1">
      <alignment horizontal="right" vertical="center" wrapText="1"/>
    </xf>
    <xf numFmtId="165" fontId="4" fillId="0" borderId="19" xfId="0" applyNumberFormat="1" applyFont="1" applyBorder="1" applyAlignment="1">
      <alignment horizontal="right" vertical="center" wrapText="1"/>
    </xf>
    <xf numFmtId="0" fontId="3" fillId="33" borderId="19" xfId="0" applyFont="1" applyFill="1" applyBorder="1" applyAlignment="1">
      <alignment horizontal="right" vertical="center" wrapText="1"/>
    </xf>
    <xf numFmtId="4" fontId="4" fillId="0" borderId="17" xfId="0" applyNumberFormat="1" applyFont="1" applyFill="1" applyBorder="1" applyAlignment="1">
      <alignment horizontal="right" vertical="center" wrapText="1"/>
    </xf>
    <xf numFmtId="4" fontId="4" fillId="0" borderId="19" xfId="0" applyNumberFormat="1" applyFont="1" applyFill="1" applyBorder="1" applyAlignment="1">
      <alignment horizontal="right" vertical="center" wrapText="1"/>
    </xf>
    <xf numFmtId="165" fontId="4" fillId="0" borderId="17" xfId="0" applyNumberFormat="1" applyFont="1" applyBorder="1" applyAlignment="1">
      <alignment horizontal="right" vertical="center"/>
    </xf>
    <xf numFmtId="165" fontId="4" fillId="0" borderId="19" xfId="0" applyNumberFormat="1" applyFont="1" applyBorder="1" applyAlignment="1">
      <alignment horizontal="right" vertical="center"/>
    </xf>
    <xf numFmtId="0" fontId="3" fillId="34" borderId="17" xfId="0" applyFont="1" applyFill="1" applyBorder="1" applyAlignment="1">
      <alignment horizontal="left" vertical="center" wrapText="1"/>
    </xf>
    <xf numFmtId="0" fontId="3" fillId="34" borderId="18" xfId="0" applyFont="1" applyFill="1" applyBorder="1" applyAlignment="1">
      <alignment horizontal="left" vertical="center" wrapText="1"/>
    </xf>
    <xf numFmtId="0" fontId="3" fillId="34" borderId="19" xfId="0" applyFont="1" applyFill="1" applyBorder="1" applyAlignment="1">
      <alignment horizontal="left" vertical="center" wrapText="1"/>
    </xf>
    <xf numFmtId="4" fontId="3" fillId="35" borderId="17" xfId="0" applyNumberFormat="1" applyFont="1" applyFill="1" applyBorder="1" applyAlignment="1">
      <alignment horizontal="right" vertical="center" wrapText="1"/>
    </xf>
    <xf numFmtId="4" fontId="3" fillId="34" borderId="19" xfId="0" applyNumberFormat="1" applyFont="1" applyFill="1" applyBorder="1" applyAlignment="1">
      <alignment horizontal="right" vertic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0" fontId="4" fillId="36" borderId="17" xfId="0" applyFont="1" applyFill="1" applyBorder="1" applyAlignment="1">
      <alignment horizontal="left" vertical="center" wrapText="1"/>
    </xf>
    <xf numFmtId="0" fontId="4" fillId="36" borderId="18" xfId="0" applyFont="1" applyFill="1" applyBorder="1" applyAlignment="1">
      <alignment horizontal="left" vertical="center" wrapText="1"/>
    </xf>
    <xf numFmtId="0" fontId="4" fillId="36" borderId="19" xfId="0" applyFont="1" applyFill="1" applyBorder="1" applyAlignment="1">
      <alignment horizontal="left" vertical="center" wrapText="1"/>
    </xf>
    <xf numFmtId="0" fontId="7" fillId="35" borderId="17" xfId="0" applyFont="1" applyFill="1" applyBorder="1" applyAlignment="1">
      <alignment horizontal="left" vertical="center" wrapText="1" readingOrder="1"/>
    </xf>
    <xf numFmtId="0" fontId="7" fillId="35" borderId="18" xfId="0" applyFont="1" applyFill="1" applyBorder="1" applyAlignment="1">
      <alignment horizontal="left" vertical="center" wrapText="1" readingOrder="1"/>
    </xf>
    <xf numFmtId="0" fontId="7" fillId="35" borderId="19" xfId="0" applyFont="1" applyFill="1" applyBorder="1" applyAlignment="1">
      <alignment horizontal="left" vertical="center" wrapText="1" readingOrder="1"/>
    </xf>
    <xf numFmtId="0" fontId="3" fillId="35" borderId="19" xfId="0" applyFont="1" applyFill="1" applyBorder="1" applyAlignment="1">
      <alignment horizontal="right" vertical="center" wrapText="1"/>
    </xf>
    <xf numFmtId="165" fontId="4" fillId="0" borderId="17" xfId="0" applyNumberFormat="1" applyFont="1" applyBorder="1" applyAlignment="1">
      <alignment horizontal="right" vertical="center"/>
    </xf>
    <xf numFmtId="165" fontId="4" fillId="0" borderId="19" xfId="0" applyNumberFormat="1" applyFont="1" applyBorder="1" applyAlignment="1">
      <alignment horizontal="right" vertical="center"/>
    </xf>
    <xf numFmtId="0" fontId="4" fillId="0" borderId="17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 wrapText="1"/>
    </xf>
    <xf numFmtId="165" fontId="4" fillId="0" borderId="17" xfId="0" applyNumberFormat="1" applyFont="1" applyFill="1" applyBorder="1" applyAlignment="1">
      <alignment horizontal="center" vertical="center"/>
    </xf>
    <xf numFmtId="165" fontId="4" fillId="0" borderId="19" xfId="0" applyNumberFormat="1" applyFont="1" applyFill="1" applyBorder="1" applyAlignment="1">
      <alignment horizontal="center" vertical="center"/>
    </xf>
    <xf numFmtId="0" fontId="4" fillId="0" borderId="20" xfId="0" applyFont="1" applyBorder="1" applyAlignment="1">
      <alignment wrapText="1"/>
    </xf>
    <xf numFmtId="0" fontId="4" fillId="0" borderId="22" xfId="0" applyFont="1" applyBorder="1" applyAlignment="1">
      <alignment wrapText="1"/>
    </xf>
    <xf numFmtId="0" fontId="4" fillId="0" borderId="15" xfId="0" applyFont="1" applyBorder="1" applyAlignment="1">
      <alignment wrapText="1"/>
    </xf>
    <xf numFmtId="0" fontId="4" fillId="0" borderId="16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4" fillId="0" borderId="12" xfId="0" applyFont="1" applyBorder="1" applyAlignment="1">
      <alignment wrapText="1"/>
    </xf>
    <xf numFmtId="0" fontId="3" fillId="0" borderId="15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left" wrapText="1"/>
    </xf>
    <xf numFmtId="14" fontId="6" fillId="0" borderId="0" xfId="0" applyNumberFormat="1" applyFont="1" applyBorder="1" applyAlignment="1">
      <alignment horizontal="center" wrapText="1"/>
    </xf>
    <xf numFmtId="0" fontId="7" fillId="0" borderId="0" xfId="0" applyFont="1" applyAlignment="1">
      <alignment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oanna\Pulpit\bilans%2028.04.2012\JEDNOSTKI%20BUD&#379;ETOWE%20%202010r\Sprawozdanie%20finansowe%202009r.%20-%20UM,%20OPS,%20GZO,%20DD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ilans zbiorczy 2010"/>
      <sheetName val="Aktywa - jednostki budżetowe"/>
      <sheetName val="Pasywa - jednostki budzetowe"/>
      <sheetName val="RZiS-zbiorczo jed.budżetowe"/>
      <sheetName val="RZiS - arkusz pomocniczy"/>
      <sheetName val="Zest.zmn.w f-szu jedn. ZBIORCZO"/>
      <sheetName val="Zest.zmn.w f-szu arkusz pomocni"/>
      <sheetName val="Arkusz1"/>
    </sheetNames>
    <sheetDataSet>
      <sheetData sheetId="6">
        <row r="29">
          <cell r="K2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3"/>
  </sheetPr>
  <dimension ref="A1:O49"/>
  <sheetViews>
    <sheetView tabSelected="1" workbookViewId="0" topLeftCell="A1">
      <selection activeCell="K33" sqref="K33"/>
    </sheetView>
  </sheetViews>
  <sheetFormatPr defaultColWidth="9.00390625" defaultRowHeight="12.75"/>
  <cols>
    <col min="1" max="1" width="18.75390625" style="0" customWidth="1"/>
    <col min="2" max="2" width="10.25390625" style="0" customWidth="1"/>
    <col min="3" max="3" width="4.00390625" style="0" customWidth="1"/>
    <col min="4" max="4" width="14.00390625" style="0" customWidth="1"/>
    <col min="5" max="5" width="11.50390625" style="0" customWidth="1"/>
    <col min="6" max="6" width="5.00390625" style="0" customWidth="1"/>
    <col min="7" max="7" width="6.75390625" style="0" customWidth="1"/>
    <col min="8" max="8" width="7.75390625" style="0" customWidth="1"/>
    <col min="9" max="9" width="13.50390625" style="0" customWidth="1"/>
    <col min="10" max="10" width="6.75390625" style="0" customWidth="1"/>
    <col min="11" max="11" width="14.50390625" style="0" customWidth="1"/>
    <col min="12" max="12" width="13.25390625" style="0" customWidth="1"/>
    <col min="13" max="13" width="18.50390625" style="0" customWidth="1"/>
    <col min="14" max="14" width="9.75390625" style="0" customWidth="1"/>
    <col min="15" max="15" width="13.75390625" style="0" bestFit="1" customWidth="1"/>
  </cols>
  <sheetData>
    <row r="1" spans="1:9" ht="12.75" customHeight="1">
      <c r="A1" s="60" t="s">
        <v>3</v>
      </c>
      <c r="B1" s="61"/>
      <c r="C1" s="62" t="s">
        <v>11</v>
      </c>
      <c r="D1" s="63"/>
      <c r="E1" s="64"/>
      <c r="F1" s="71" t="s">
        <v>4</v>
      </c>
      <c r="G1" s="72"/>
      <c r="H1" s="72"/>
      <c r="I1" s="73"/>
    </row>
    <row r="2" spans="1:9" ht="12.75">
      <c r="A2" s="138"/>
      <c r="B2" s="139"/>
      <c r="C2" s="65"/>
      <c r="D2" s="66"/>
      <c r="E2" s="67"/>
      <c r="F2" s="74"/>
      <c r="G2" s="76"/>
      <c r="H2" s="76"/>
      <c r="I2" s="75"/>
    </row>
    <row r="3" spans="1:9" ht="12.75" customHeight="1">
      <c r="A3" s="140"/>
      <c r="B3" s="141"/>
      <c r="C3" s="65"/>
      <c r="D3" s="66"/>
      <c r="E3" s="67"/>
      <c r="F3" s="38" t="s">
        <v>14</v>
      </c>
      <c r="G3" s="39"/>
      <c r="H3" s="39"/>
      <c r="I3" s="40"/>
    </row>
    <row r="4" spans="1:11" ht="12.75" customHeight="1">
      <c r="A4" s="144" t="s">
        <v>16</v>
      </c>
      <c r="B4" s="145"/>
      <c r="C4" s="65"/>
      <c r="D4" s="66"/>
      <c r="E4" s="67"/>
      <c r="F4" s="38"/>
      <c r="G4" s="39"/>
      <c r="H4" s="39"/>
      <c r="I4" s="40"/>
      <c r="J4" s="4"/>
      <c r="K4" s="4"/>
    </row>
    <row r="5" spans="1:11" ht="12.75">
      <c r="A5" s="140"/>
      <c r="B5" s="141"/>
      <c r="C5" s="65"/>
      <c r="D5" s="66"/>
      <c r="E5" s="67"/>
      <c r="F5" s="41"/>
      <c r="G5" s="42"/>
      <c r="H5" s="42"/>
      <c r="I5" s="43"/>
      <c r="J5" s="4"/>
      <c r="K5" s="4"/>
    </row>
    <row r="6" spans="1:11" ht="12.75">
      <c r="A6" s="142"/>
      <c r="B6" s="143"/>
      <c r="C6" s="65"/>
      <c r="D6" s="66"/>
      <c r="E6" s="67"/>
      <c r="F6" s="41"/>
      <c r="G6" s="42"/>
      <c r="H6" s="42"/>
      <c r="I6" s="43"/>
      <c r="J6" s="4"/>
      <c r="K6" s="4"/>
    </row>
    <row r="7" spans="1:11" ht="12.75" customHeight="1">
      <c r="A7" s="88" t="s">
        <v>5</v>
      </c>
      <c r="B7" s="89"/>
      <c r="C7" s="68"/>
      <c r="D7" s="69"/>
      <c r="E7" s="70"/>
      <c r="F7" s="15"/>
      <c r="G7" s="18"/>
      <c r="H7" s="18"/>
      <c r="I7" s="16"/>
      <c r="J7" s="4"/>
      <c r="K7" s="4"/>
    </row>
    <row r="8" spans="1:11" ht="12.75" customHeight="1">
      <c r="A8" s="101" t="s">
        <v>6</v>
      </c>
      <c r="B8" s="102"/>
      <c r="C8" s="103" t="s">
        <v>15</v>
      </c>
      <c r="D8" s="104"/>
      <c r="E8" s="105"/>
      <c r="F8" s="106" t="s">
        <v>7</v>
      </c>
      <c r="G8" s="107"/>
      <c r="H8" s="107"/>
      <c r="I8" s="108"/>
      <c r="J8" s="4"/>
      <c r="K8" s="4"/>
    </row>
    <row r="9" spans="1:11" ht="12.75" customHeight="1">
      <c r="A9" s="98" t="s">
        <v>8</v>
      </c>
      <c r="B9" s="99"/>
      <c r="C9" s="99"/>
      <c r="D9" s="99"/>
      <c r="E9" s="99"/>
      <c r="F9" s="99"/>
      <c r="G9" s="99"/>
      <c r="H9" s="99"/>
      <c r="I9" s="100"/>
      <c r="J9" s="4"/>
      <c r="K9" s="4"/>
    </row>
    <row r="10" spans="1:11" ht="46.5" customHeight="1">
      <c r="A10" s="93"/>
      <c r="B10" s="94"/>
      <c r="C10" s="94"/>
      <c r="D10" s="94"/>
      <c r="E10" s="94"/>
      <c r="F10" s="95"/>
      <c r="G10" s="96" t="s">
        <v>9</v>
      </c>
      <c r="H10" s="97"/>
      <c r="I10" s="9" t="s">
        <v>10</v>
      </c>
      <c r="J10" s="4"/>
      <c r="K10" s="4"/>
    </row>
    <row r="11" spans="1:15" ht="18" customHeight="1">
      <c r="A11" s="44" t="s">
        <v>0</v>
      </c>
      <c r="B11" s="45"/>
      <c r="C11" s="45"/>
      <c r="D11" s="45"/>
      <c r="E11" s="45"/>
      <c r="F11" s="46"/>
      <c r="G11" s="77">
        <v>957848853.86</v>
      </c>
      <c r="H11" s="78"/>
      <c r="I11" s="35">
        <v>919139161.39</v>
      </c>
      <c r="J11" s="4"/>
      <c r="K11" s="4"/>
      <c r="L11" s="25"/>
      <c r="M11" s="5"/>
      <c r="N11" s="5"/>
      <c r="O11" s="5"/>
    </row>
    <row r="12" spans="1:15" ht="18" customHeight="1">
      <c r="A12" s="56" t="s">
        <v>19</v>
      </c>
      <c r="B12" s="57"/>
      <c r="C12" s="57"/>
      <c r="D12" s="57"/>
      <c r="E12" s="57"/>
      <c r="F12" s="58"/>
      <c r="G12" s="52">
        <f>SUM(G13:H22)</f>
        <v>608387237.5799999</v>
      </c>
      <c r="H12" s="53"/>
      <c r="I12" s="33">
        <f>SUM(I13:I22)</f>
        <v>635776812.8700001</v>
      </c>
      <c r="J12" s="4"/>
      <c r="K12" s="4"/>
      <c r="L12" s="25"/>
      <c r="M12" s="5"/>
      <c r="N12" s="5"/>
      <c r="O12" s="5"/>
    </row>
    <row r="13" spans="1:15" ht="18" customHeight="1">
      <c r="A13" s="90" t="s">
        <v>20</v>
      </c>
      <c r="B13" s="91"/>
      <c r="C13" s="91"/>
      <c r="D13" s="91"/>
      <c r="E13" s="91"/>
      <c r="F13" s="92"/>
      <c r="G13" s="50">
        <v>166287322.71</v>
      </c>
      <c r="H13" s="51"/>
      <c r="I13" s="17">
        <v>251147254.8</v>
      </c>
      <c r="J13" s="4"/>
      <c r="K13" s="4"/>
      <c r="L13" s="26"/>
      <c r="M13" s="34"/>
      <c r="N13" s="5"/>
      <c r="O13" s="5"/>
    </row>
    <row r="14" spans="1:11" ht="18" customHeight="1">
      <c r="A14" s="81" t="s">
        <v>21</v>
      </c>
      <c r="B14" s="82"/>
      <c r="C14" s="82"/>
      <c r="D14" s="82"/>
      <c r="E14" s="82"/>
      <c r="F14" s="83"/>
      <c r="G14" s="79">
        <v>315734408.8</v>
      </c>
      <c r="H14" s="80"/>
      <c r="I14" s="17">
        <v>314908260.62</v>
      </c>
      <c r="J14" s="4"/>
      <c r="K14" s="4"/>
    </row>
    <row r="15" spans="1:11" ht="21" customHeight="1">
      <c r="A15" s="81" t="s">
        <v>22</v>
      </c>
      <c r="B15" s="82"/>
      <c r="C15" s="82"/>
      <c r="D15" s="82"/>
      <c r="E15" s="82"/>
      <c r="F15" s="83"/>
      <c r="G15" s="84">
        <v>0</v>
      </c>
      <c r="H15" s="85"/>
      <c r="I15" s="30">
        <v>0</v>
      </c>
      <c r="J15" s="4"/>
      <c r="K15" s="4"/>
    </row>
    <row r="16" spans="1:11" ht="18" customHeight="1">
      <c r="A16" s="47" t="s">
        <v>23</v>
      </c>
      <c r="B16" s="48"/>
      <c r="C16" s="48"/>
      <c r="D16" s="48"/>
      <c r="E16" s="48"/>
      <c r="F16" s="49"/>
      <c r="G16" s="109">
        <v>76115803.76</v>
      </c>
      <c r="H16" s="110"/>
      <c r="I16" s="17">
        <v>43746362.16</v>
      </c>
      <c r="J16" s="4"/>
      <c r="K16" s="4"/>
    </row>
    <row r="17" spans="1:11" ht="18" customHeight="1">
      <c r="A17" s="47" t="s">
        <v>24</v>
      </c>
      <c r="B17" s="48"/>
      <c r="C17" s="48"/>
      <c r="D17" s="48"/>
      <c r="E17" s="48"/>
      <c r="F17" s="49"/>
      <c r="G17" s="86">
        <v>0</v>
      </c>
      <c r="H17" s="87"/>
      <c r="I17" s="30">
        <v>0</v>
      </c>
      <c r="J17" s="4"/>
      <c r="K17" s="4"/>
    </row>
    <row r="18" spans="1:11" ht="29.25" customHeight="1">
      <c r="A18" s="47" t="s">
        <v>25</v>
      </c>
      <c r="B18" s="48"/>
      <c r="C18" s="48"/>
      <c r="D18" s="48"/>
      <c r="E18" s="48"/>
      <c r="F18" s="49"/>
      <c r="G18" s="54">
        <v>19736.81</v>
      </c>
      <c r="H18" s="55"/>
      <c r="I18" s="17">
        <v>76868.47</v>
      </c>
      <c r="J18" s="4"/>
      <c r="K18" s="4"/>
    </row>
    <row r="19" spans="1:11" ht="18" customHeight="1">
      <c r="A19" s="47" t="s">
        <v>26</v>
      </c>
      <c r="B19" s="48"/>
      <c r="C19" s="48"/>
      <c r="D19" s="48"/>
      <c r="E19" s="48"/>
      <c r="F19" s="49"/>
      <c r="G19" s="54"/>
      <c r="H19" s="55"/>
      <c r="I19" s="28">
        <v>0</v>
      </c>
      <c r="J19" s="4"/>
      <c r="K19" s="4"/>
    </row>
    <row r="20" spans="1:11" ht="18" customHeight="1">
      <c r="A20" s="47" t="s">
        <v>27</v>
      </c>
      <c r="B20" s="48"/>
      <c r="C20" s="48"/>
      <c r="D20" s="48"/>
      <c r="E20" s="48"/>
      <c r="F20" s="49"/>
      <c r="G20" s="86">
        <v>0</v>
      </c>
      <c r="H20" s="87"/>
      <c r="I20" s="27">
        <v>0</v>
      </c>
      <c r="J20" s="4"/>
      <c r="K20" s="4"/>
    </row>
    <row r="21" spans="1:11" ht="18" customHeight="1">
      <c r="A21" s="47" t="s">
        <v>28</v>
      </c>
      <c r="B21" s="48"/>
      <c r="C21" s="48"/>
      <c r="D21" s="48"/>
      <c r="E21" s="48"/>
      <c r="F21" s="49"/>
      <c r="G21" s="84">
        <v>0</v>
      </c>
      <c r="H21" s="85"/>
      <c r="I21" s="27">
        <v>0</v>
      </c>
      <c r="J21" s="4"/>
      <c r="K21" s="4"/>
    </row>
    <row r="22" spans="1:11" ht="18" customHeight="1">
      <c r="A22" s="47" t="s">
        <v>29</v>
      </c>
      <c r="B22" s="48"/>
      <c r="C22" s="48"/>
      <c r="D22" s="48"/>
      <c r="E22" s="48"/>
      <c r="F22" s="49"/>
      <c r="G22" s="112">
        <v>50229965.5</v>
      </c>
      <c r="H22" s="113"/>
      <c r="I22" s="17">
        <v>25898066.82</v>
      </c>
      <c r="J22" s="4"/>
      <c r="K22" s="4"/>
    </row>
    <row r="23" spans="1:11" ht="18" customHeight="1">
      <c r="A23" s="56" t="s">
        <v>30</v>
      </c>
      <c r="B23" s="57"/>
      <c r="C23" s="57"/>
      <c r="D23" s="57"/>
      <c r="E23" s="57"/>
      <c r="F23" s="58"/>
      <c r="G23" s="52">
        <f>SUM(G24:H32)</f>
        <v>1490924730.0500002</v>
      </c>
      <c r="H23" s="53"/>
      <c r="I23" s="33">
        <f>SUM(I24:I32)</f>
        <v>595432761.5099999</v>
      </c>
      <c r="J23" s="4"/>
      <c r="K23" s="32"/>
    </row>
    <row r="24" spans="1:13" ht="18" customHeight="1">
      <c r="A24" s="47" t="s">
        <v>31</v>
      </c>
      <c r="B24" s="48"/>
      <c r="C24" s="48"/>
      <c r="D24" s="48"/>
      <c r="E24" s="48"/>
      <c r="F24" s="49"/>
      <c r="G24" s="50">
        <v>129610030.41</v>
      </c>
      <c r="H24" s="51"/>
      <c r="I24" s="17">
        <v>149830634.07</v>
      </c>
      <c r="J24" s="4"/>
      <c r="K24" s="24"/>
      <c r="L24" s="21"/>
      <c r="M24" s="24"/>
    </row>
    <row r="25" spans="1:13" ht="18" customHeight="1">
      <c r="A25" s="47" t="s">
        <v>32</v>
      </c>
      <c r="B25" s="48"/>
      <c r="C25" s="48"/>
      <c r="D25" s="48"/>
      <c r="E25" s="48"/>
      <c r="F25" s="49"/>
      <c r="G25" s="50">
        <v>335044141.95</v>
      </c>
      <c r="H25" s="51"/>
      <c r="I25" s="17">
        <v>322988619.08</v>
      </c>
      <c r="J25" s="4"/>
      <c r="K25" s="29"/>
      <c r="L25" s="31"/>
      <c r="M25" s="20"/>
    </row>
    <row r="26" spans="1:11" ht="21" customHeight="1">
      <c r="A26" s="47" t="s">
        <v>33</v>
      </c>
      <c r="B26" s="48"/>
      <c r="C26" s="48"/>
      <c r="D26" s="48"/>
      <c r="E26" s="48"/>
      <c r="F26" s="49"/>
      <c r="G26" s="114">
        <v>0</v>
      </c>
      <c r="H26" s="115"/>
      <c r="I26" s="30">
        <v>0</v>
      </c>
      <c r="J26" s="4"/>
      <c r="K26" s="4"/>
    </row>
    <row r="27" spans="1:11" ht="21.75" customHeight="1">
      <c r="A27" s="121" t="s">
        <v>34</v>
      </c>
      <c r="B27" s="122"/>
      <c r="C27" s="122"/>
      <c r="D27" s="122"/>
      <c r="E27" s="122"/>
      <c r="F27" s="123"/>
      <c r="G27" s="50">
        <v>937586444.21</v>
      </c>
      <c r="H27" s="51"/>
      <c r="I27" s="28">
        <v>62209174.78</v>
      </c>
      <c r="J27" s="4"/>
      <c r="K27" s="4"/>
    </row>
    <row r="28" spans="1:11" ht="21" customHeight="1">
      <c r="A28" s="47" t="s">
        <v>35</v>
      </c>
      <c r="B28" s="48"/>
      <c r="C28" s="48"/>
      <c r="D28" s="48"/>
      <c r="E28" s="48"/>
      <c r="F28" s="49"/>
      <c r="G28" s="86">
        <v>0</v>
      </c>
      <c r="H28" s="87"/>
      <c r="I28" s="27">
        <v>0</v>
      </c>
      <c r="J28" s="4"/>
      <c r="K28" s="4"/>
    </row>
    <row r="29" spans="1:11" ht="31.5" customHeight="1">
      <c r="A29" s="47" t="s">
        <v>36</v>
      </c>
      <c r="B29" s="48"/>
      <c r="C29" s="48"/>
      <c r="D29" s="48"/>
      <c r="E29" s="48"/>
      <c r="F29" s="49"/>
      <c r="G29" s="131">
        <v>0</v>
      </c>
      <c r="H29" s="132"/>
      <c r="I29" s="28">
        <v>13641.59</v>
      </c>
      <c r="J29" s="4"/>
      <c r="K29" s="4"/>
    </row>
    <row r="30" spans="1:11" ht="21.75" customHeight="1">
      <c r="A30" s="47" t="s">
        <v>37</v>
      </c>
      <c r="B30" s="48"/>
      <c r="C30" s="48"/>
      <c r="D30" s="48"/>
      <c r="E30" s="48"/>
      <c r="F30" s="49"/>
      <c r="G30" s="114">
        <v>0</v>
      </c>
      <c r="H30" s="115"/>
      <c r="I30" s="30">
        <v>0</v>
      </c>
      <c r="J30" s="4"/>
      <c r="K30" s="4"/>
    </row>
    <row r="31" spans="1:11" ht="26.25" customHeight="1">
      <c r="A31" s="47" t="s">
        <v>38</v>
      </c>
      <c r="B31" s="48"/>
      <c r="C31" s="48"/>
      <c r="D31" s="48"/>
      <c r="E31" s="48"/>
      <c r="F31" s="49"/>
      <c r="G31" s="86">
        <v>0</v>
      </c>
      <c r="H31" s="87"/>
      <c r="I31" s="27">
        <v>0</v>
      </c>
      <c r="J31" s="4"/>
      <c r="K31" s="4"/>
    </row>
    <row r="32" spans="1:12" ht="18" customHeight="1">
      <c r="A32" s="124" t="s">
        <v>39</v>
      </c>
      <c r="B32" s="125"/>
      <c r="C32" s="125"/>
      <c r="D32" s="125"/>
      <c r="E32" s="125"/>
      <c r="F32" s="126"/>
      <c r="G32" s="50">
        <v>88684113.48</v>
      </c>
      <c r="H32" s="51"/>
      <c r="I32" s="6">
        <v>60390691.99</v>
      </c>
      <c r="J32" s="4"/>
      <c r="K32" s="4"/>
      <c r="L32" s="7"/>
    </row>
    <row r="33" spans="1:12" ht="27.75" customHeight="1">
      <c r="A33" s="116" t="s">
        <v>1</v>
      </c>
      <c r="B33" s="117"/>
      <c r="C33" s="117"/>
      <c r="D33" s="117"/>
      <c r="E33" s="117"/>
      <c r="F33" s="118"/>
      <c r="G33" s="119">
        <v>919139161.39</v>
      </c>
      <c r="H33" s="120"/>
      <c r="I33" s="35">
        <v>959483691.99</v>
      </c>
      <c r="J33" s="4"/>
      <c r="K33" s="19"/>
      <c r="L33" s="23"/>
    </row>
    <row r="34" spans="1:9" ht="19.5" customHeight="1">
      <c r="A34" s="56" t="s">
        <v>2</v>
      </c>
      <c r="B34" s="57"/>
      <c r="C34" s="57"/>
      <c r="D34" s="57"/>
      <c r="E34" s="57"/>
      <c r="F34" s="58"/>
      <c r="G34" s="52">
        <f>SUM(G35,G36)</f>
        <v>101316620.73</v>
      </c>
      <c r="H34" s="111"/>
      <c r="I34" s="33">
        <f>SUM(I35,I36)</f>
        <v>54215863.14</v>
      </c>
    </row>
    <row r="35" spans="1:15" ht="18.75" customHeight="1">
      <c r="A35" s="121" t="s">
        <v>40</v>
      </c>
      <c r="B35" s="122"/>
      <c r="C35" s="122"/>
      <c r="D35" s="122"/>
      <c r="E35" s="122"/>
      <c r="F35" s="123"/>
      <c r="G35" s="79">
        <v>101316620.73</v>
      </c>
      <c r="H35" s="80"/>
      <c r="I35" s="8">
        <v>54215863.14</v>
      </c>
      <c r="K35" s="22"/>
      <c r="L35" s="22"/>
      <c r="M35" s="11"/>
      <c r="N35" s="10"/>
      <c r="O35" s="10"/>
    </row>
    <row r="36" spans="1:15" ht="19.5" customHeight="1">
      <c r="A36" s="47" t="s">
        <v>41</v>
      </c>
      <c r="B36" s="48"/>
      <c r="C36" s="48"/>
      <c r="D36" s="48"/>
      <c r="E36" s="48"/>
      <c r="F36" s="49"/>
      <c r="G36" s="131">
        <v>0</v>
      </c>
      <c r="H36" s="132"/>
      <c r="I36" s="8"/>
      <c r="K36" s="22"/>
      <c r="L36" s="22"/>
      <c r="M36" s="12"/>
      <c r="N36" s="10"/>
      <c r="O36" s="13"/>
    </row>
    <row r="37" spans="1:15" ht="19.5" customHeight="1">
      <c r="A37" s="133" t="s">
        <v>42</v>
      </c>
      <c r="B37" s="134"/>
      <c r="C37" s="134"/>
      <c r="D37" s="134"/>
      <c r="E37" s="134"/>
      <c r="F37" s="135"/>
      <c r="G37" s="136">
        <v>0</v>
      </c>
      <c r="H37" s="137"/>
      <c r="I37" s="36">
        <f>'[1]Zest.zmn.w f-szu arkusz pomocni'!K29</f>
        <v>0</v>
      </c>
      <c r="K37" s="22"/>
      <c r="L37" s="22"/>
      <c r="M37" s="22"/>
      <c r="N37" s="10"/>
      <c r="O37" s="10"/>
    </row>
    <row r="38" spans="1:15" ht="22.5" customHeight="1">
      <c r="A38" s="127" t="s">
        <v>13</v>
      </c>
      <c r="B38" s="128"/>
      <c r="C38" s="128"/>
      <c r="D38" s="128"/>
      <c r="E38" s="128"/>
      <c r="F38" s="129"/>
      <c r="G38" s="119">
        <f>SUM(G33,G34,-G37)</f>
        <v>1020455782.12</v>
      </c>
      <c r="H38" s="130"/>
      <c r="I38" s="37">
        <f>SUM(I33,I34,-I37)</f>
        <v>1013699555.13</v>
      </c>
      <c r="K38" s="10"/>
      <c r="L38" s="10"/>
      <c r="M38" s="22"/>
      <c r="N38" s="10"/>
      <c r="O38" s="10"/>
    </row>
    <row r="39" spans="1:13" ht="7.5" customHeight="1">
      <c r="A39" s="1"/>
      <c r="B39" s="1"/>
      <c r="C39" s="1"/>
      <c r="D39" s="1"/>
      <c r="E39" s="2"/>
      <c r="F39" s="2"/>
      <c r="G39" s="3"/>
      <c r="H39" s="3"/>
      <c r="I39" s="3"/>
      <c r="M39" s="14"/>
    </row>
    <row r="40" spans="1:9" ht="12.75" customHeight="1">
      <c r="A40" s="1"/>
      <c r="B40" s="1"/>
      <c r="C40" s="1"/>
      <c r="D40" s="1"/>
      <c r="E40" s="1"/>
      <c r="F40" s="1"/>
      <c r="G40" s="1"/>
      <c r="H40" s="1"/>
      <c r="I40" s="1"/>
    </row>
    <row r="41" spans="1:9" ht="12.75" customHeight="1">
      <c r="A41" s="1"/>
      <c r="B41" s="1"/>
      <c r="C41" s="1"/>
      <c r="D41" s="1"/>
      <c r="E41" s="1"/>
      <c r="F41" s="1"/>
      <c r="G41" s="1"/>
      <c r="H41" s="1"/>
      <c r="I41" s="1"/>
    </row>
    <row r="42" spans="1:9" ht="12.75" customHeight="1">
      <c r="A42" s="1"/>
      <c r="B42" s="1"/>
      <c r="C42" s="1"/>
      <c r="D42" s="1"/>
      <c r="E42" s="1"/>
      <c r="F42" s="1"/>
      <c r="G42" s="1"/>
      <c r="H42" s="1"/>
      <c r="I42" s="1"/>
    </row>
    <row r="43" spans="1:9" ht="12.75" customHeight="1">
      <c r="A43" s="1"/>
      <c r="B43" s="1"/>
      <c r="C43" s="1"/>
      <c r="D43" s="1"/>
      <c r="E43" s="1"/>
      <c r="F43" s="1"/>
      <c r="G43" s="1"/>
      <c r="H43" s="1"/>
      <c r="I43" s="1"/>
    </row>
    <row r="44" spans="1:9" ht="12.75" customHeight="1">
      <c r="A44" s="1"/>
      <c r="B44" s="1"/>
      <c r="C44" s="1"/>
      <c r="D44" s="1"/>
      <c r="E44" s="1"/>
      <c r="F44" s="1"/>
      <c r="G44" s="1"/>
      <c r="H44" s="1"/>
      <c r="I44" s="1"/>
    </row>
    <row r="45" spans="1:9" s="149" customFormat="1" ht="19.5" customHeight="1">
      <c r="A45" s="146" t="s">
        <v>17</v>
      </c>
      <c r="B45" s="146"/>
      <c r="C45" s="147"/>
      <c r="D45" s="148">
        <v>44711</v>
      </c>
      <c r="E45" s="146"/>
      <c r="F45" s="147"/>
      <c r="G45" s="146" t="s">
        <v>18</v>
      </c>
      <c r="H45" s="146"/>
      <c r="I45" s="146"/>
    </row>
    <row r="46" spans="1:9" ht="12.75">
      <c r="A46" s="59" t="s">
        <v>12</v>
      </c>
      <c r="B46" s="59"/>
      <c r="C46" s="59"/>
      <c r="D46" s="59"/>
      <c r="E46" s="59"/>
      <c r="F46" s="59"/>
      <c r="G46" s="59"/>
      <c r="H46" s="59"/>
      <c r="I46" s="59"/>
    </row>
    <row r="47" spans="1:9" ht="12.75">
      <c r="A47" s="2"/>
      <c r="B47" s="3"/>
      <c r="C47" s="3"/>
      <c r="D47" s="3"/>
      <c r="E47" s="2"/>
      <c r="F47" s="2"/>
      <c r="G47" s="3"/>
      <c r="H47" s="3"/>
      <c r="I47" s="3"/>
    </row>
    <row r="48" spans="1:9" ht="12.75">
      <c r="A48" s="2"/>
      <c r="B48" s="3"/>
      <c r="C48" s="3"/>
      <c r="D48" s="3"/>
      <c r="E48" s="2"/>
      <c r="F48" s="2"/>
      <c r="G48" s="3"/>
      <c r="H48" s="3"/>
      <c r="I48" s="3"/>
    </row>
    <row r="49" spans="1:9" ht="12.75">
      <c r="A49" s="2"/>
      <c r="B49" s="3"/>
      <c r="C49" s="3"/>
      <c r="D49" s="3"/>
      <c r="E49" s="2"/>
      <c r="F49" s="2"/>
      <c r="G49" s="3"/>
      <c r="H49" s="3"/>
      <c r="I49" s="3"/>
    </row>
  </sheetData>
  <sheetProtection/>
  <mergeCells count="74">
    <mergeCell ref="A4:B4"/>
    <mergeCell ref="A45:B45"/>
    <mergeCell ref="D45:E45"/>
    <mergeCell ref="G45:I45"/>
    <mergeCell ref="A36:F36"/>
    <mergeCell ref="A35:F35"/>
    <mergeCell ref="G35:H35"/>
    <mergeCell ref="A38:F38"/>
    <mergeCell ref="G38:H38"/>
    <mergeCell ref="G36:H36"/>
    <mergeCell ref="A37:F37"/>
    <mergeCell ref="G37:H37"/>
    <mergeCell ref="A33:F33"/>
    <mergeCell ref="G33:H33"/>
    <mergeCell ref="A27:F27"/>
    <mergeCell ref="G27:H27"/>
    <mergeCell ref="G31:H31"/>
    <mergeCell ref="A32:F32"/>
    <mergeCell ref="G32:H32"/>
    <mergeCell ref="G28:H28"/>
    <mergeCell ref="A30:F30"/>
    <mergeCell ref="G30:H30"/>
    <mergeCell ref="A34:F34"/>
    <mergeCell ref="G34:H34"/>
    <mergeCell ref="A31:F31"/>
    <mergeCell ref="G21:H21"/>
    <mergeCell ref="A22:F22"/>
    <mergeCell ref="G22:H22"/>
    <mergeCell ref="A29:F29"/>
    <mergeCell ref="G29:H29"/>
    <mergeCell ref="G26:H26"/>
    <mergeCell ref="A28:F28"/>
    <mergeCell ref="G24:H24"/>
    <mergeCell ref="A8:B8"/>
    <mergeCell ref="C8:E8"/>
    <mergeCell ref="F8:I8"/>
    <mergeCell ref="G12:H12"/>
    <mergeCell ref="A17:F17"/>
    <mergeCell ref="G17:H17"/>
    <mergeCell ref="G16:H16"/>
    <mergeCell ref="G19:H19"/>
    <mergeCell ref="A14:F14"/>
    <mergeCell ref="A7:B7"/>
    <mergeCell ref="A13:F13"/>
    <mergeCell ref="G13:H13"/>
    <mergeCell ref="A10:F10"/>
    <mergeCell ref="G10:H10"/>
    <mergeCell ref="A9:I9"/>
    <mergeCell ref="G14:H14"/>
    <mergeCell ref="A15:F15"/>
    <mergeCell ref="G15:H15"/>
    <mergeCell ref="A23:F23"/>
    <mergeCell ref="G20:H20"/>
    <mergeCell ref="A21:F21"/>
    <mergeCell ref="A19:F19"/>
    <mergeCell ref="A26:F26"/>
    <mergeCell ref="A12:F12"/>
    <mergeCell ref="A46:I46"/>
    <mergeCell ref="A1:B1"/>
    <mergeCell ref="C1:E7"/>
    <mergeCell ref="F1:I1"/>
    <mergeCell ref="F2:I2"/>
    <mergeCell ref="A24:F24"/>
    <mergeCell ref="G11:H11"/>
    <mergeCell ref="F3:I4"/>
    <mergeCell ref="F5:I6"/>
    <mergeCell ref="A11:F11"/>
    <mergeCell ref="A16:F16"/>
    <mergeCell ref="A25:F25"/>
    <mergeCell ref="G25:H25"/>
    <mergeCell ref="G23:H23"/>
    <mergeCell ref="A18:F18"/>
    <mergeCell ref="G18:H18"/>
    <mergeCell ref="A20:F20"/>
  </mergeCells>
  <printOptions/>
  <pageMargins left="0.9448818897637796" right="0.7480314960629921" top="0.984251968503937" bottom="0.984251968503937" header="0.5118110236220472" footer="0.5118110236220472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Joanna Zagórska-Kwaśniak</dc:creator>
  <cp:keywords/>
  <dc:description/>
  <cp:lastModifiedBy>Joanna Zagórska-Kwaśniak</cp:lastModifiedBy>
  <cp:lastPrinted>2022-05-27T06:22:01Z</cp:lastPrinted>
  <dcterms:created xsi:type="dcterms:W3CDTF">2007-03-28T18:01:51Z</dcterms:created>
  <dcterms:modified xsi:type="dcterms:W3CDTF">2022-05-30T09:50:18Z</dcterms:modified>
  <cp:category/>
  <cp:version/>
  <cp:contentType/>
  <cp:contentStatus/>
</cp:coreProperties>
</file>